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perficies" sheetId="1" state="visible" r:id="rId1"/>
    <sheet xmlns:r="http://schemas.openxmlformats.org/officeDocument/2006/relationships" name="Envolvente Termica" sheetId="2" state="visible" r:id="rId2"/>
    <sheet xmlns:r="http://schemas.openxmlformats.org/officeDocument/2006/relationships" name="Huecos" sheetId="3" state="visible" r:id="rId3"/>
    <sheet xmlns:r="http://schemas.openxmlformats.org/officeDocument/2006/relationships" name="Instalacion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sz val="10"/>
    </font>
  </fonts>
  <fills count="4">
    <fill>
      <patternFill/>
    </fill>
    <fill>
      <patternFill patternType="gray125"/>
    </fill>
    <fill>
      <patternFill patternType="solid">
        <fgColor rgb="002F5496"/>
      </patternFill>
    </fill>
    <fill>
      <patternFill patternType="solid">
        <fgColor rgb="00FFC7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1" applyAlignment="1" pivotButton="0" quotePrefix="0" xfId="0">
      <alignment vertical="center" wrapText="1"/>
    </xf>
    <xf numFmtId="0" fontId="2" fillId="3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16" customWidth="1" min="5" max="5"/>
    <col width="16" customWidth="1" min="6" max="6"/>
    <col width="25" customWidth="1" min="7" max="7"/>
  </cols>
  <sheetData>
    <row r="1">
      <c r="A1" s="1" t="inlineStr">
        <is>
          <t>Estancia</t>
        </is>
      </c>
      <c r="B1" s="1" t="inlineStr">
        <is>
          <t>Sup. (m2)</t>
        </is>
      </c>
      <c r="C1" s="1" t="inlineStr">
        <is>
          <t>Largo (m)</t>
        </is>
      </c>
      <c r="D1" s="1" t="inlineStr">
        <is>
          <t>Ancho (m)</t>
        </is>
      </c>
      <c r="E1" s="1" t="inlineStr">
        <is>
          <t>L x A</t>
        </is>
      </c>
      <c r="F1" s="1" t="inlineStr">
        <is>
          <t>Alt. min</t>
        </is>
      </c>
      <c r="G1" s="1" t="inlineStr">
        <is>
          <t>Alt. max</t>
        </is>
      </c>
    </row>
    <row r="2">
      <c r="A2" s="2" t="inlineStr">
        <is>
          <t>Salon mitad 1</t>
        </is>
      </c>
      <c r="B2" s="2" t="n">
        <v>16</v>
      </c>
      <c r="C2" s="2" t="n">
        <v>4.13</v>
      </c>
      <c r="D2" s="2" t="n">
        <v>3.87</v>
      </c>
      <c r="E2" s="2">
        <f>C2*D2</f>
        <v/>
      </c>
      <c r="F2" s="2" t="n">
        <v>230</v>
      </c>
      <c r="G2" s="2" t="n">
        <v>340</v>
      </c>
    </row>
    <row r="3">
      <c r="A3" s="2" t="inlineStr">
        <is>
          <t>Salon mitad 2</t>
        </is>
      </c>
      <c r="B3" s="2" t="n">
        <v>14</v>
      </c>
      <c r="C3" s="2" t="n">
        <v>4.05</v>
      </c>
      <c r="D3" s="2" t="n">
        <v>3.46</v>
      </c>
      <c r="E3" s="2">
        <f>C3*D3</f>
        <v/>
      </c>
      <c r="F3" s="2" t="n">
        <v>230</v>
      </c>
      <c r="G3" s="2" t="n">
        <v>340</v>
      </c>
    </row>
    <row r="4">
      <c r="A4" s="2" t="inlineStr">
        <is>
          <t>Despacho</t>
        </is>
      </c>
      <c r="B4" s="2" t="n">
        <v>7.9</v>
      </c>
      <c r="C4" s="2" t="n">
        <v>2.87</v>
      </c>
      <c r="D4" s="2" t="n">
        <v>2.75</v>
      </c>
      <c r="E4" s="2">
        <f>C4*D4</f>
        <v/>
      </c>
      <c r="F4" s="2" t="n">
        <v>300</v>
      </c>
      <c r="G4" s="2" t="n">
        <v>300</v>
      </c>
    </row>
    <row r="5">
      <c r="A5" s="2" t="inlineStr">
        <is>
          <t>Comedor</t>
        </is>
      </c>
      <c r="B5" s="2" t="n">
        <v>8.800000000000001</v>
      </c>
      <c r="C5" s="2" t="n">
        <v>3.44</v>
      </c>
      <c r="D5" s="2" t="n">
        <v>2.56</v>
      </c>
      <c r="E5" s="2">
        <f>C5*D5</f>
        <v/>
      </c>
      <c r="F5" s="2" t="n">
        <v>300</v>
      </c>
      <c r="G5" s="2" t="n">
        <v>300</v>
      </c>
    </row>
    <row r="6">
      <c r="A6" s="2" t="inlineStr">
        <is>
          <t>Dormitorio</t>
        </is>
      </c>
      <c r="B6" s="2" t="n">
        <v>7.9</v>
      </c>
      <c r="C6" s="2" t="n">
        <v>2.87</v>
      </c>
      <c r="D6" s="2" t="n">
        <v>2.75</v>
      </c>
      <c r="E6" s="2">
        <f>C6*D6</f>
        <v/>
      </c>
      <c r="F6" s="2" t="n">
        <v>300</v>
      </c>
      <c r="G6" s="2" t="n">
        <v>300</v>
      </c>
    </row>
    <row r="7">
      <c r="A7" s="2" t="inlineStr">
        <is>
          <t>Pasillo</t>
        </is>
      </c>
      <c r="B7" s="2" t="n">
        <v>3.1</v>
      </c>
      <c r="C7" s="2" t="n">
        <v>2.98</v>
      </c>
      <c r="D7" s="2" t="n">
        <v>1.04</v>
      </c>
      <c r="E7" s="2">
        <f>C7*D7</f>
        <v/>
      </c>
      <c r="F7" s="2" t="n">
        <v>300</v>
      </c>
      <c r="G7" s="2" t="n">
        <v>300</v>
      </c>
    </row>
    <row r="8">
      <c r="A8" s="2" t="inlineStr">
        <is>
          <t>Cocina</t>
        </is>
      </c>
      <c r="B8" s="2" t="n">
        <v>4.2</v>
      </c>
      <c r="C8" s="2" t="n">
        <v>2.29</v>
      </c>
      <c r="D8" s="2" t="n">
        <v>1.83</v>
      </c>
      <c r="E8" s="2">
        <f>C8*D8</f>
        <v/>
      </c>
      <c r="F8" s="2" t="n">
        <v>300</v>
      </c>
      <c r="G8" s="2" t="n">
        <v>300</v>
      </c>
    </row>
    <row r="9">
      <c r="A9" s="2" t="inlineStr">
        <is>
          <t>Bano</t>
        </is>
      </c>
      <c r="B9" s="2" t="n">
        <v>2.4</v>
      </c>
      <c r="C9" s="2" t="n">
        <v>2.29</v>
      </c>
      <c r="D9" s="2" t="n">
        <v>1.05</v>
      </c>
      <c r="E9" s="2">
        <f>C9*D9</f>
        <v/>
      </c>
      <c r="F9" s="2" t="n">
        <v>300</v>
      </c>
      <c r="G9" s="2" t="n">
        <v>300</v>
      </c>
    </row>
    <row r="10">
      <c r="A10" s="3" t="inlineStr">
        <is>
          <t>TOTAL</t>
        </is>
      </c>
      <c r="B10" s="3">
        <f>SUM(B2:B9)</f>
        <v/>
      </c>
      <c r="C10" s="3" t="inlineStr"/>
      <c r="D10" s="3" t="inlineStr"/>
      <c r="E10" s="3">
        <f>SUM(E2:E9)</f>
        <v/>
      </c>
      <c r="F10" s="3" t="inlineStr"/>
      <c r="G10" s="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5" customWidth="1" min="1" max="1"/>
    <col width="28" customWidth="1" min="2" max="2"/>
    <col width="15" customWidth="1" min="3" max="3"/>
    <col width="15" customWidth="1" min="4" max="4"/>
    <col width="35" customWidth="1" min="5" max="5"/>
  </cols>
  <sheetData>
    <row r="1">
      <c r="A1" s="1" t="inlineStr">
        <is>
          <t>Cerramiento</t>
        </is>
      </c>
      <c r="B1" s="1" t="inlineStr">
        <is>
          <t>Composicion</t>
        </is>
      </c>
      <c r="C1" s="1" t="inlineStr">
        <is>
          <t>Espesor (cm)</t>
        </is>
      </c>
      <c r="D1" s="1" t="inlineStr">
        <is>
          <t>Aislamiento</t>
        </is>
      </c>
      <c r="E1" s="1" t="inlineStr">
        <is>
          <t>Observaciones</t>
        </is>
      </c>
    </row>
    <row r="2">
      <c r="A2" s="4" t="inlineStr">
        <is>
          <t>Muro ext. zona A</t>
        </is>
      </c>
      <c r="B2" s="4" t="inlineStr">
        <is>
          <t>Piedra + hormigon</t>
        </is>
      </c>
      <c r="C2" s="4" t="inlineStr">
        <is>
          <t>55-60</t>
        </is>
      </c>
      <c r="D2" s="4" t="inlineStr">
        <is>
          <t>AUSENTE</t>
        </is>
      </c>
      <c r="E2" s="4" t="inlineStr">
        <is>
          <t>Sin camara de aire</t>
        </is>
      </c>
    </row>
    <row r="3">
      <c r="A3" s="4" t="inlineStr">
        <is>
          <t>Muro ext. zona B</t>
        </is>
      </c>
      <c r="B3" s="4" t="inlineStr">
        <is>
          <t>Bloques solidos + cemento</t>
        </is>
      </c>
      <c r="C3" s="4" t="inlineStr">
        <is>
          <t>23</t>
        </is>
      </c>
      <c r="D3" s="4" t="inlineStr">
        <is>
          <t>AUSENTE</t>
        </is>
      </c>
      <c r="E3" s="4" t="inlineStr">
        <is>
          <t>Sin camara aislamiento</t>
        </is>
      </c>
    </row>
    <row r="4">
      <c r="A4" s="4" t="inlineStr">
        <is>
          <t>Muro medianero</t>
        </is>
      </c>
      <c r="B4" s="4" t="inlineStr">
        <is>
          <t>Piedra + hormigon</t>
        </is>
      </c>
      <c r="C4" s="4" t="inlineStr">
        <is>
          <t>75</t>
        </is>
      </c>
      <c r="D4" s="4" t="inlineStr">
        <is>
          <t>AUSENTE</t>
        </is>
      </c>
      <c r="E4" s="4" t="inlineStr">
        <is>
          <t>Puente termico</t>
        </is>
      </c>
    </row>
    <row r="5">
      <c r="A5" s="4" t="inlineStr">
        <is>
          <t>Cubierta zona A</t>
        </is>
      </c>
      <c r="B5" s="4" t="inlineStr">
        <is>
          <t>Madera tea + teja</t>
        </is>
      </c>
      <c r="C5" s="4" t="inlineStr">
        <is>
          <t>-</t>
        </is>
      </c>
      <c r="D5" s="4" t="inlineStr">
        <is>
          <t>AUSENTE</t>
        </is>
      </c>
      <c r="E5" s="4" t="inlineStr">
        <is>
          <t>Dos aguas, sin aislamiento</t>
        </is>
      </c>
    </row>
    <row r="6">
      <c r="A6" s="4" t="inlineStr">
        <is>
          <t>Cubierta zona B</t>
        </is>
      </c>
      <c r="B6" s="4" t="inlineStr">
        <is>
          <t>Losa hormigon</t>
        </is>
      </c>
      <c r="C6" s="4" t="inlineStr">
        <is>
          <t>~20</t>
        </is>
      </c>
      <c r="D6" s="4" t="inlineStr">
        <is>
          <t>AUSENTE</t>
        </is>
      </c>
      <c r="E6" s="4" t="inlineStr">
        <is>
          <t>Plana, sin aislamiento</t>
        </is>
      </c>
    </row>
    <row r="7">
      <c r="A7" s="4" t="inlineStr">
        <is>
          <t>Suelo zona A</t>
        </is>
      </c>
      <c r="B7" s="4" t="inlineStr">
        <is>
          <t>Madera sobre terreno</t>
        </is>
      </c>
      <c r="C7" s="4" t="inlineStr">
        <is>
          <t>-</t>
        </is>
      </c>
      <c r="D7" s="4" t="inlineStr">
        <is>
          <t>AUSENTE</t>
        </is>
      </c>
      <c r="E7" s="4" t="inlineStr">
        <is>
          <t>Directo sobre suelo</t>
        </is>
      </c>
    </row>
    <row r="8">
      <c r="A8" s="2" t="inlineStr">
        <is>
          <t>Suelo zona B</t>
        </is>
      </c>
      <c r="B8" s="2" t="inlineStr">
        <is>
          <t>Baldosa sobre solera</t>
        </is>
      </c>
      <c r="C8" s="2" t="inlineStr">
        <is>
          <t>-</t>
        </is>
      </c>
      <c r="D8" s="2" t="inlineStr">
        <is>
          <t>Sin datos</t>
        </is>
      </c>
      <c r="E8" s="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12" customWidth="1" min="5" max="5"/>
    <col width="14" customWidth="1" min="6" max="6"/>
    <col width="28" customWidth="1" min="7" max="7"/>
  </cols>
  <sheetData>
    <row r="1">
      <c r="A1" s="1" t="inlineStr">
        <is>
          <t>Hueco</t>
        </is>
      </c>
      <c r="B1" s="1" t="inlineStr">
        <is>
          <t>Ancho (cm)</t>
        </is>
      </c>
      <c r="C1" s="1" t="inlineStr">
        <is>
          <t>Alto (cm)</t>
        </is>
      </c>
      <c r="D1" s="1" t="inlineStr">
        <is>
          <t>Sup. (m2)</t>
        </is>
      </c>
      <c r="E1" s="1" t="inlineStr">
        <is>
          <t>Orient.</t>
        </is>
      </c>
      <c r="F1" s="1" t="inlineStr">
        <is>
          <t>Vidrio</t>
        </is>
      </c>
      <c r="G1" s="1" t="inlineStr">
        <is>
          <t>Observaciones</t>
        </is>
      </c>
    </row>
    <row r="2">
      <c r="A2" s="2" t="inlineStr">
        <is>
          <t>V1 - Zona B</t>
        </is>
      </c>
      <c r="B2" s="2" t="n">
        <v>130</v>
      </c>
      <c r="C2" s="2" t="n">
        <v>115</v>
      </c>
      <c r="D2" s="2">
        <f>B2*C2/10000</f>
        <v/>
      </c>
      <c r="E2" s="2" t="inlineStr">
        <is>
          <t>Este</t>
        </is>
      </c>
      <c r="F2" s="2" t="inlineStr">
        <is>
          <t>Simple</t>
        </is>
      </c>
      <c r="G2" s="2" t="inlineStr">
        <is>
          <t>Sin persiana</t>
        </is>
      </c>
    </row>
    <row r="3">
      <c r="A3" s="2" t="inlineStr">
        <is>
          <t>V2 - Zona B</t>
        </is>
      </c>
      <c r="B3" s="2" t="n">
        <v>130</v>
      </c>
      <c r="C3" s="2" t="n">
        <v>115</v>
      </c>
      <c r="D3" s="2">
        <f>B3*C3/10000</f>
        <v/>
      </c>
      <c r="E3" s="2" t="inlineStr">
        <is>
          <t>Este</t>
        </is>
      </c>
      <c r="F3" s="2" t="inlineStr">
        <is>
          <t>Simple</t>
        </is>
      </c>
      <c r="G3" s="2" t="inlineStr">
        <is>
          <t>Sin persiana</t>
        </is>
      </c>
    </row>
    <row r="4">
      <c r="A4" s="2" t="inlineStr">
        <is>
          <t>V3 - Zona A</t>
        </is>
      </c>
      <c r="B4" s="2" t="n">
        <v>115</v>
      </c>
      <c r="C4" s="2" t="n">
        <v>155</v>
      </c>
      <c r="D4" s="2">
        <f>B4*C4/10000</f>
        <v/>
      </c>
      <c r="E4" s="2" t="inlineStr">
        <is>
          <t>Este</t>
        </is>
      </c>
      <c r="F4" s="2" t="inlineStr">
        <is>
          <t>Simple</t>
        </is>
      </c>
      <c r="G4" s="2" t="inlineStr">
        <is>
          <t>Sin persiana, madera tea</t>
        </is>
      </c>
    </row>
    <row r="5">
      <c r="A5" s="2" t="inlineStr">
        <is>
          <t>V4 - Trasera</t>
        </is>
      </c>
      <c r="B5" s="2" t="n">
        <v>60</v>
      </c>
      <c r="C5" s="2" t="n">
        <v>70</v>
      </c>
      <c r="D5" s="2">
        <f>B5*C5/10000</f>
        <v/>
      </c>
      <c r="E5" s="2" t="inlineStr">
        <is>
          <t>Oeste</t>
        </is>
      </c>
      <c r="F5" s="2" t="inlineStr">
        <is>
          <t>Simple</t>
        </is>
      </c>
      <c r="G5" s="2" t="inlineStr">
        <is>
          <t>Sin persiana</t>
        </is>
      </c>
    </row>
    <row r="6">
      <c r="A6" s="2" t="inlineStr">
        <is>
          <t>P1 - Ext. A</t>
        </is>
      </c>
      <c r="B6" s="2" t="n">
        <v>135</v>
      </c>
      <c r="C6" s="2" t="n">
        <v>190</v>
      </c>
      <c r="D6" s="2">
        <f>B6*C6/10000</f>
        <v/>
      </c>
      <c r="E6" s="2" t="inlineStr">
        <is>
          <t>-</t>
        </is>
      </c>
      <c r="F6" s="2" t="inlineStr">
        <is>
          <t>Madera</t>
        </is>
      </c>
      <c r="G6" s="2" t="inlineStr">
        <is>
          <t>No estanca</t>
        </is>
      </c>
    </row>
    <row r="7">
      <c r="A7" s="2" t="inlineStr">
        <is>
          <t>P2 - Ext. B</t>
        </is>
      </c>
      <c r="B7" s="2" t="n">
        <v>90</v>
      </c>
      <c r="C7" s="2" t="n">
        <v>215</v>
      </c>
      <c r="D7" s="2">
        <f>B7*C7/10000</f>
        <v/>
      </c>
      <c r="E7" s="2" t="inlineStr">
        <is>
          <t>-</t>
        </is>
      </c>
      <c r="F7" s="2" t="inlineStr">
        <is>
          <t>Madera</t>
        </is>
      </c>
      <c r="G7" s="2" t="inlineStr">
        <is>
          <t>No estanca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  <col width="40" customWidth="1" min="3" max="3"/>
  </cols>
  <sheetData>
    <row r="1">
      <c r="A1" s="1" t="inlineStr">
        <is>
          <t>Sistema</t>
        </is>
      </c>
      <c r="B1" s="1" t="inlineStr">
        <is>
          <t>Estado</t>
        </is>
      </c>
      <c r="C1" s="1" t="inlineStr">
        <is>
          <t>Detalle</t>
        </is>
      </c>
    </row>
    <row r="2">
      <c r="A2" s="4" t="inlineStr">
        <is>
          <t>Calefaccion</t>
        </is>
      </c>
      <c r="B2" s="4" t="inlineStr">
        <is>
          <t>INEXISTENTE</t>
        </is>
      </c>
      <c r="C2" s="4" t="inlineStr">
        <is>
          <t>Sin caldera, radiadores, estufa ni bomba de calor</t>
        </is>
      </c>
    </row>
    <row r="3">
      <c r="A3" s="4" t="inlineStr">
        <is>
          <t>Refrigeracion</t>
        </is>
      </c>
      <c r="B3" s="4" t="inlineStr">
        <is>
          <t>INEXISTENTE</t>
        </is>
      </c>
      <c r="C3" s="4" t="inlineStr">
        <is>
          <t>Sin aire acondicionado ni split</t>
        </is>
      </c>
    </row>
    <row r="4">
      <c r="A4" s="4" t="inlineStr">
        <is>
          <t>ACS</t>
        </is>
      </c>
      <c r="B4" s="4" t="inlineStr">
        <is>
          <t>INEXISTENTE</t>
        </is>
      </c>
      <c r="C4" s="4" t="inlineStr">
        <is>
          <t>Sin termo, caldera ni calentador</t>
        </is>
      </c>
    </row>
    <row r="5">
      <c r="A5" s="2" t="inlineStr">
        <is>
          <t>Ventilacion</t>
        </is>
      </c>
      <c r="B5" s="2" t="inlineStr">
        <is>
          <t>Infiltraciones</t>
        </is>
      </c>
      <c r="C5" s="2" t="inlineStr">
        <is>
          <t>Sin sistema mecanico</t>
        </is>
      </c>
    </row>
    <row r="6">
      <c r="A6" s="4" t="inlineStr">
        <is>
          <t>Iluminacion</t>
        </is>
      </c>
      <c r="B6" s="4" t="inlineStr">
        <is>
          <t>INEXISTENTE</t>
        </is>
      </c>
      <c r="C6" s="4" t="inlineStr">
        <is>
          <t>Sin luminarias</t>
        </is>
      </c>
    </row>
    <row r="7">
      <c r="A7" s="2" t="inlineStr">
        <is>
          <t>Inst. electrica</t>
        </is>
      </c>
      <c r="B7" s="2" t="inlineStr">
        <is>
          <t>OBSOLETA</t>
        </is>
      </c>
      <c r="C7" s="2" t="inlineStr">
        <is>
          <t>Se rehara de cero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2026-04-13T16:56:22Z</dcterms:created>
  <dcterms:modified xmlns:dcterms="http://purl.org/dc/terms/" xmlns:xsi="http://www.w3.org/2001/XMLSchema-instance" xsi:type="dcterms:W3CDTF">2026-04-13T16:56:22Z</dcterms:modified>
</cp:coreProperties>
</file>